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410503\Desktop\"/>
    </mc:Choice>
  </mc:AlternateContent>
  <bookViews>
    <workbookView xWindow="912" yWindow="-12" windowWidth="18888" windowHeight="6036" tabRatio="818"/>
  </bookViews>
  <sheets>
    <sheet name="業務委託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業務委託費内訳書!$A$1:$G$32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業務委託費内訳書!$G$32</definedName>
    <definedName name="内訳書工事価格総計" localSheetId="0">業務委託費内訳書!#REF!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業務委託費内訳書!$I$32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5"/>
  <c r="G17"/>
  <c r="G20"/>
  <c r="G21"/>
  <c r="G22"/>
  <c r="G23"/>
  <c r="G26"/>
  <c r="G31"/>
  <c r="G32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<sst xmlns="http://schemas.openxmlformats.org/spreadsheetml/2006/main">
  <si>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</si>
  <si>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</si>
  <si>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</si>
  <si>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業務委託費内訳書</t>
  </si>
  <si>
    <t>業務名</t>
  </si>
  <si>
    <t>Ｒ７波耕　中山間　那賀東部　中山２実施設計業務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</si>
  <si>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</si>
  <si>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</si>
  <si>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</si>
  <si>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</si>
  <si>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</si>
  <si>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</si>
  <si>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業務原価
_x000d_</t>
  </si>
  <si>
    <t>式</t>
  </si>
  <si>
    <t>直接原価
_x000d_</t>
  </si>
  <si>
    <t>直接人件費
_x000d_</t>
  </si>
  <si>
    <t>設計作業費
_x000d_</t>
  </si>
  <si>
    <t>実施設計 用水路(開水路)
_x000d_難易度補正Ⅰ,500ｍ,Ｑ＜2m3/s</t>
  </si>
  <si>
    <t>打合せ（設計）
_x000d_</t>
  </si>
  <si>
    <t>打合せ（設計業務基準日額）
_x000d_一般工種,着手前・最終</t>
  </si>
  <si>
    <t>回</t>
  </si>
  <si>
    <t>打合せ（設計業務基準日額）
_x000d_一般工種,中間</t>
  </si>
  <si>
    <t>直接経費(電子成果品作成費を除く)
_x000d_</t>
  </si>
  <si>
    <t>旅費交通費（設計）
_x000d_</t>
  </si>
  <si>
    <t>打合せ（設計旅費・交通費)
_x000d_一般工種,着手前・最終</t>
  </si>
  <si>
    <t>打合せ（設計旅費・交通費)
_x000d_一般工種,中間</t>
  </si>
  <si>
    <t>その他
_x000d_</t>
  </si>
  <si>
    <t>電子納品版業務報告書作成
_x000d_</t>
  </si>
  <si>
    <t>直接経費（電子成果品作成費）
_x000d_</t>
  </si>
  <si>
    <t>その他原価
_x000d_</t>
  </si>
  <si>
    <t>一般管理費等
_x000d_</t>
  </si>
  <si>
    <t>設計業務価格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</si>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</sst>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+G11+G29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+G12+G20+G28</f>
        <v>0</v>
      </c>
      <c r="H11" s="21"/>
      <c r="I11" s="22">
        <v>2</v>
      </c>
      <c r="J11" s="22"/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15</v>
      </c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15</v>
      </c>
      <c r="D14" s="17"/>
      <c r="E14" s="18" t="s">
        <v>13</v>
      </c>
      <c r="F14" s="19">
        <v>1</v>
      </c>
      <c r="G14" s="20">
        <f>+G15+G17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16</v>
      </c>
      <c r="E15" s="18" t="s">
        <v>13</v>
      </c>
      <c r="F15" s="19">
        <v>1</v>
      </c>
      <c r="G15" s="20">
        <f>+G16</f>
        <v>0</v>
      </c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17</v>
      </c>
      <c r="E16" s="18" t="s">
        <v>13</v>
      </c>
      <c r="F16" s="19">
        <v>1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18</v>
      </c>
      <c r="E17" s="18" t="s">
        <v>13</v>
      </c>
      <c r="F17" s="19">
        <v>1</v>
      </c>
      <c r="G17" s="20">
        <f>+G18+G19</f>
        <v>0</v>
      </c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19</v>
      </c>
      <c r="E18" s="18" t="s">
        <v>20</v>
      </c>
      <c r="F18" s="19">
        <v>2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21</v>
      </c>
      <c r="E19" s="18" t="s">
        <v>20</v>
      </c>
      <c r="F19" s="19">
        <v>1</v>
      </c>
      <c r="G19" s="26"/>
      <c r="H19" s="21"/>
      <c r="I19" s="22">
        <v>10</v>
      </c>
      <c r="J19" s="22">
        <v>4</v>
      </c>
    </row>
    <row r="20" ht="42" customHeight="1">
      <c r="A20" s="15" t="s">
        <v>22</v>
      </c>
      <c r="B20" s="16"/>
      <c r="C20" s="16"/>
      <c r="D20" s="17"/>
      <c r="E20" s="18" t="s">
        <v>13</v>
      </c>
      <c r="F20" s="19">
        <v>1</v>
      </c>
      <c r="G20" s="20">
        <f>+G21</f>
        <v>0</v>
      </c>
      <c r="H20" s="21"/>
      <c r="I20" s="22">
        <v>11</v>
      </c>
      <c r="J20" s="22">
        <v>1</v>
      </c>
    </row>
    <row r="21" ht="42" customHeight="1">
      <c r="A21" s="23"/>
      <c r="B21" s="16" t="s">
        <v>22</v>
      </c>
      <c r="C21" s="16"/>
      <c r="D21" s="17"/>
      <c r="E21" s="18" t="s">
        <v>13</v>
      </c>
      <c r="F21" s="19">
        <v>1</v>
      </c>
      <c r="G21" s="20">
        <f>+G22</f>
        <v>0</v>
      </c>
      <c r="H21" s="21"/>
      <c r="I21" s="22">
        <v>12</v>
      </c>
      <c r="J21" s="22">
        <v>2</v>
      </c>
    </row>
    <row r="22" ht="42" customHeight="1">
      <c r="A22" s="23"/>
      <c r="B22" s="24"/>
      <c r="C22" s="16" t="s">
        <v>22</v>
      </c>
      <c r="D22" s="17"/>
      <c r="E22" s="18" t="s">
        <v>13</v>
      </c>
      <c r="F22" s="19">
        <v>1</v>
      </c>
      <c r="G22" s="20">
        <f>+G23+G26</f>
        <v>0</v>
      </c>
      <c r="H22" s="21"/>
      <c r="I22" s="22">
        <v>13</v>
      </c>
      <c r="J22" s="22">
        <v>3</v>
      </c>
    </row>
    <row r="23" ht="42" customHeight="1">
      <c r="A23" s="23"/>
      <c r="B23" s="24"/>
      <c r="C23" s="24"/>
      <c r="D23" s="25" t="s">
        <v>23</v>
      </c>
      <c r="E23" s="18" t="s">
        <v>13</v>
      </c>
      <c r="F23" s="19">
        <v>1</v>
      </c>
      <c r="G23" s="20">
        <f>+G24+G25</f>
        <v>0</v>
      </c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24</v>
      </c>
      <c r="E24" s="18" t="s">
        <v>20</v>
      </c>
      <c r="F24" s="19">
        <v>2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25</v>
      </c>
      <c r="E25" s="18" t="s">
        <v>20</v>
      </c>
      <c r="F25" s="19">
        <v>1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26</v>
      </c>
      <c r="E26" s="18" t="s">
        <v>13</v>
      </c>
      <c r="F26" s="19">
        <v>1</v>
      </c>
      <c r="G26" s="20">
        <f>+G27</f>
        <v>0</v>
      </c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27</v>
      </c>
      <c r="E27" s="18" t="s">
        <v>13</v>
      </c>
      <c r="F27" s="19">
        <v>1</v>
      </c>
      <c r="G27" s="26"/>
      <c r="H27" s="21"/>
      <c r="I27" s="22">
        <v>18</v>
      </c>
      <c r="J27" s="22">
        <v>4</v>
      </c>
    </row>
    <row r="28" ht="42" customHeight="1">
      <c r="A28" s="15" t="s">
        <v>28</v>
      </c>
      <c r="B28" s="16"/>
      <c r="C28" s="16"/>
      <c r="D28" s="17"/>
      <c r="E28" s="18" t="s">
        <v>13</v>
      </c>
      <c r="F28" s="19">
        <v>1</v>
      </c>
      <c r="G28" s="26"/>
      <c r="H28" s="21"/>
      <c r="I28" s="22">
        <v>19</v>
      </c>
      <c r="J28" s="22"/>
    </row>
    <row r="29" ht="42" customHeight="1">
      <c r="A29" s="15" t="s">
        <v>29</v>
      </c>
      <c r="B29" s="16"/>
      <c r="C29" s="16"/>
      <c r="D29" s="17"/>
      <c r="E29" s="18" t="s">
        <v>13</v>
      </c>
      <c r="F29" s="19">
        <v>1</v>
      </c>
      <c r="G29" s="26"/>
      <c r="H29" s="21"/>
      <c r="I29" s="22">
        <v>20</v>
      </c>
      <c r="J29" s="22"/>
    </row>
    <row r="30" ht="42" customHeight="1">
      <c r="A30" s="15" t="s">
        <v>30</v>
      </c>
      <c r="B30" s="16"/>
      <c r="C30" s="16"/>
      <c r="D30" s="17"/>
      <c r="E30" s="18" t="s">
        <v>13</v>
      </c>
      <c r="F30" s="19">
        <v>1</v>
      </c>
      <c r="G30" s="26"/>
      <c r="H30" s="21"/>
      <c r="I30" s="22">
        <v>21</v>
      </c>
      <c r="J30" s="22">
        <v>220</v>
      </c>
    </row>
    <row r="31" ht="42" customHeight="1">
      <c r="A31" s="15" t="s">
        <v>31</v>
      </c>
      <c r="B31" s="16"/>
      <c r="C31" s="16"/>
      <c r="D31" s="17"/>
      <c r="E31" s="18" t="s">
        <v>13</v>
      </c>
      <c r="F31" s="19">
        <v>1</v>
      </c>
      <c r="G31" s="20">
        <f>+G10+G30</f>
        <v>0</v>
      </c>
      <c r="H31" s="21"/>
      <c r="I31" s="22">
        <v>22</v>
      </c>
      <c r="J31" s="22">
        <v>30</v>
      </c>
    </row>
    <row r="32" ht="42" customHeight="1">
      <c r="A32" s="27" t="s">
        <v>32</v>
      </c>
      <c r="B32" s="28"/>
      <c r="C32" s="28"/>
      <c r="D32" s="29"/>
      <c r="E32" s="30" t="s">
        <v>33</v>
      </c>
      <c r="F32" s="31" t="s">
        <v>33</v>
      </c>
      <c r="G32" s="32">
        <f>G31</f>
        <v>0</v>
      </c>
      <c r="I32" s="33">
        <v>23</v>
      </c>
      <c r="J32" s="33">
        <v>90</v>
      </c>
    </row>
    <row r="33" ht="42" customHeight="1"/>
    <row r="34" ht="42" customHeight="1"/>
    <row r="35" ht="13.2"/>
    <row r="36" ht="13.2"/>
    <row r="37" ht="13.2"/>
    <row r="38" ht="13.2"/>
    <row r="43" ht="13.2"/>
    <row r="44" ht="13.2"/>
    <row r="45" ht="13.2"/>
  </sheetData>
  <sheetProtection sheet="1" objects="1" scenarios="1" spinCount="100000" saltValue="jVzLbioeFQjGirOOltnZIwdRKugLG/DmLNoTxyj4gZl4pVWDhpWtPTpphHT4ztiKjRn6fWr385aLzCkMCYG0TA==" hashValue="BN04Q9cLNJn7iM9efpPlZtj9oZYg28FhQlFQwNHRh5N/7RwdZHQWafWEUAqdIBHMoDZoYbBj6aZXtLFUuFopJw==" algorithmName="SHA-512" password="FD80"/>
  <mergeCells count="19">
    <mergeCell ref="A32:D32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A20:D20"/>
    <mergeCell ref="B21:D21"/>
    <mergeCell ref="C22:D22"/>
    <mergeCell ref="A28:D28"/>
    <mergeCell ref="A29:D29"/>
    <mergeCell ref="A30:D30"/>
    <mergeCell ref="A31:D31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ogawa toshiaki</cp:lastModifiedBy>
  <cp:lastPrinted>2020-10-12T05:07:54Z</cp:lastPrinted>
  <dcterms:created xsi:type="dcterms:W3CDTF">2014-01-09T08:55:00Z</dcterms:created>
  <dcterms:modified xsi:type="dcterms:W3CDTF">2025-03-10T06:49:05Z</dcterms:modified>
</cp:coreProperties>
</file>